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5600" windowHeight="11760"/>
  </bookViews>
  <sheets>
    <sheet name="Blad1" sheetId="1" r:id="rId1"/>
    <sheet name="Blad2" sheetId="2" r:id="rId2"/>
    <sheet name="Blad3" sheetId="3" r:id="rId3"/>
  </sheets>
  <calcPr calcId="145621"/>
</workbook>
</file>

<file path=xl/calcChain.xml><?xml version="1.0" encoding="utf-8"?>
<calcChain xmlns="http://schemas.openxmlformats.org/spreadsheetml/2006/main">
  <c r="D64" i="1" l="1"/>
  <c r="D60" i="1"/>
  <c r="D56" i="1"/>
  <c r="D52" i="1"/>
  <c r="D48" i="1"/>
  <c r="C42" i="1"/>
  <c r="E42" i="1" s="1"/>
  <c r="E60" i="1" l="1"/>
  <c r="E56" i="1"/>
  <c r="E64" i="1"/>
  <c r="E48" i="1"/>
  <c r="E52" i="1"/>
  <c r="E67" i="1" l="1"/>
</calcChain>
</file>

<file path=xl/sharedStrings.xml><?xml version="1.0" encoding="utf-8"?>
<sst xmlns="http://schemas.openxmlformats.org/spreadsheetml/2006/main" count="57" uniqueCount="38">
  <si>
    <t>Invulinstructie:</t>
  </si>
  <si>
    <t>Contracturen</t>
  </si>
  <si>
    <t>aantal opgenomen vakantieuren</t>
  </si>
  <si>
    <t>gewerkte uren</t>
  </si>
  <si>
    <t>Rekentool ORT van sociale partners VVT</t>
  </si>
  <si>
    <t>Aantal maanden in dienst</t>
  </si>
  <si>
    <t>Totaal uit te betalen bedrag (2012 t/m 2016)</t>
  </si>
  <si>
    <t>contracturen</t>
  </si>
  <si>
    <t>Bepaling ORT per uur op basis van referteperiode (2015, tenzij…)</t>
  </si>
  <si>
    <t>aantal opgenomen vakantiedagen</t>
  </si>
  <si>
    <t>uitbetaalde bruto ORT</t>
  </si>
  <si>
    <t>De referteperiode dient alleen voor de bepaling van het ORT bedrag per uur. Bij de feitelijke berekening word uitgegaan van de basis van 144 uur wettelijk verlof per voltijder</t>
  </si>
  <si>
    <t>gemiddelde deeltijdfactor over de representatieve ORT-periode</t>
  </si>
  <si>
    <t>gemiddelde deeltijdfactor over de ORT-periode</t>
  </si>
  <si>
    <t>uit te betalen bedrag over 2012***</t>
  </si>
  <si>
    <t>uit te betalen bedrag over 2016***</t>
  </si>
  <si>
    <t>uit te betalen bedrag over 2015***</t>
  </si>
  <si>
    <t>uit te betalen bedrag over 2014***</t>
  </si>
  <si>
    <t>uit te betalen bedrag over 2013***</t>
  </si>
  <si>
    <t>Gemiddelde deeltijdfactor over de relevante ORT periode</t>
  </si>
  <si>
    <t>Vul hier het aantal contracturen in van de betreffende referteperiode .</t>
  </si>
  <si>
    <t>Vul hier het aantal opgenomen verlofuren in dat door de werknemer in de referteperiode is opgenomen.</t>
  </si>
  <si>
    <t>Vul hier het totaal  bedrag in dat in de referteperiode aan ORT is betaald, inclusief ORT betaald tijdens ziekte.</t>
  </si>
  <si>
    <t>Vul hier het aantal maanden in dat de werknemer bij u in dienst is geweest in dat betreffende jaar.</t>
  </si>
  <si>
    <t>Berekening aantal wettelijke verlofuren waarover ORT-schikking wordt betaald**</t>
  </si>
  <si>
    <t>Aantal maanden waarover ORT is genoten</t>
  </si>
  <si>
    <t xml:space="preserve">Vul hier de gemiddelde deeltijdfactor in (een getal tussen 0 en 1) over de representatieve periode. Voorbeeld: werknemer heeft 12 maanden gewerkt in het desbetreffende jaar: 4 maand administratie, 8 maanden nachtdienst. Stel dat de werknemer in de nachtdienst 4 maanden een deeltijdfactor had van 1, en 4 maanden een deeltijdfactor van 0,5. De gemiddelde deeltijdfactor bedraagt dan 0,75. </t>
  </si>
  <si>
    <t>aantal maanden waarover ORT is genoten</t>
  </si>
  <si>
    <t>Dit grijze vlak geeft het verschil weer tussen de contracturen de en opgenomen vakantie-uren. Indien uw administratie dit mogelijk maakt, kunt u hier ook direct de gewerkte uren invullen. Vergeet dan niet ook de ziekte-uren ook mee te nemen! Voor wat betreft de 0-uren overeenkomsten en de minmax contracten zult u afhankelijk van uw administratie ook hier de feitelijk gewerkte uren moeten invullen, ziekte-uren daarbij inbegrepen.</t>
  </si>
  <si>
    <t>*</t>
  </si>
  <si>
    <t>ORT per uur*</t>
  </si>
  <si>
    <t>**</t>
  </si>
  <si>
    <t>Uitgangspunt = 144 uur bij een fulltimer, die het hele jaar in dienst is geweest en ook het hele jaar ORT heeft genoten. In de berekening wordt deze 144 uur vermenigvuldigd met de deeltijdfactor en het aantal maanden dat men ORT heeft ontvangen in een bepaald jaar.</t>
  </si>
  <si>
    <t>Het bedrag hier is resultaat van het vermenigvuldigen van het ORT-bedrag per uur en het aantal wettelijke verlofuren waarover de ORT-schikking wordt betaald.</t>
  </si>
  <si>
    <t>Dit is het bedrag aan uitbetaalde ORT gedeeld door het aantal gewerkte uren.</t>
  </si>
  <si>
    <t>Vul hier het aantal maanden in dat de werknemer in dienst is geweest en waarover hij ORT heeft genoten. Perioden van ziekte waarover ORT is betaald worden meegenomen. Ook perioden van verlof worden meegenomen, tenzij dit verlof is opgenomen in een periode dat een werknemer een functie vervulde zonder ORT (b.v. administratie) of vallend in een periode waarin hij niet beschikbaar was voor het verrichten van ORT.</t>
  </si>
  <si>
    <t>de grijze velden zijn 'rekenvelden' en bevatten formules die uw input omzetten in uitkomsten.</t>
  </si>
  <si>
    <t>De gele velden dient u zelf in te vullen.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</si>
</sst>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Arial"/>
      <family val="2"/>
    </font>
    <font>
      <b/>
      <sz val="16"/>
      <color theme="1"/>
      <name val="Arial"/>
      <family val="2"/>
    </font>
    <font>
      <b/>
      <sz val="14"/>
      <color theme="1"/>
      <name val="Arial"/>
      <family val="2"/>
    </font>
    <font>
      <sz val="14"/>
      <color theme="1"/>
      <name val="Arial"/>
      <family val="2"/>
    </font>
    <font>
      <sz val="16"/>
      <color theme="1"/>
      <name val="Arial"/>
      <family val="2"/>
    </font>
    <font>
      <b/>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92">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horizontal="center"/>
    </xf>
    <xf numFmtId="0" fontId="3" fillId="2" borderId="0" xfId="0" applyFont="1" applyFill="1" applyAlignment="1">
      <alignment horizontal="center"/>
    </xf>
    <xf numFmtId="164" fontId="3" fillId="0" borderId="0" xfId="0" applyNumberFormat="1" applyFont="1" applyAlignment="1">
      <alignment horizontal="center"/>
    </xf>
    <xf numFmtId="0" fontId="3" fillId="0" borderId="0" xfId="0" applyFont="1"/>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3" borderId="9" xfId="0" applyFont="1" applyFill="1" applyBorder="1" applyAlignment="1">
      <alignment horizontal="center" wrapText="1"/>
    </xf>
    <xf numFmtId="2" fontId="3" fillId="3" borderId="10" xfId="0" applyNumberFormat="1" applyFont="1" applyFill="1" applyBorder="1" applyAlignment="1">
      <alignment horizontal="center"/>
    </xf>
    <xf numFmtId="0" fontId="3" fillId="0" borderId="4" xfId="0" applyNumberFormat="1" applyFont="1" applyBorder="1" applyAlignment="1">
      <alignment horizontal="center" wrapText="1"/>
    </xf>
    <xf numFmtId="0" fontId="3" fillId="0" borderId="5" xfId="0" applyNumberFormat="1" applyFont="1" applyBorder="1" applyAlignment="1">
      <alignment horizontal="center" wrapText="1"/>
    </xf>
    <xf numFmtId="164" fontId="3" fillId="0" borderId="5" xfId="0" applyNumberFormat="1" applyFont="1" applyBorder="1" applyAlignment="1">
      <alignment horizontal="center" wrapText="1"/>
    </xf>
    <xf numFmtId="0" fontId="3" fillId="2" borderId="8" xfId="0" applyNumberFormat="1" applyFont="1" applyFill="1" applyBorder="1" applyAlignment="1">
      <alignment horizontal="center" wrapText="1"/>
    </xf>
    <xf numFmtId="0" fontId="3" fillId="2" borderId="9" xfId="0" applyNumberFormat="1" applyFont="1" applyFill="1" applyBorder="1" applyAlignment="1">
      <alignment horizontal="center" wrapText="1"/>
    </xf>
    <xf numFmtId="164" fontId="3" fillId="3" borderId="9" xfId="0" applyNumberFormat="1" applyFont="1" applyFill="1" applyBorder="1" applyAlignment="1">
      <alignment horizontal="center" wrapText="1"/>
    </xf>
    <xf numFmtId="0" fontId="3" fillId="0" borderId="7" xfId="0" applyNumberFormat="1" applyFont="1" applyBorder="1" applyAlignment="1">
      <alignment horizontal="center" wrapText="1"/>
    </xf>
    <xf numFmtId="0" fontId="3" fillId="2" borderId="8" xfId="0" applyFont="1" applyFill="1" applyBorder="1" applyAlignment="1">
      <alignment horizontal="center"/>
    </xf>
    <xf numFmtId="0" fontId="3" fillId="2" borderId="9" xfId="0" applyFont="1" applyFill="1" applyBorder="1" applyAlignment="1">
      <alignment horizontal="center"/>
    </xf>
    <xf numFmtId="164" fontId="3" fillId="3" borderId="9" xfId="0" applyNumberFormat="1" applyFont="1" applyFill="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0" fontId="0" fillId="0" borderId="0" xfId="0" applyAlignment="1">
      <alignment wrapText="1"/>
    </xf>
    <xf numFmtId="0" fontId="3" fillId="0" borderId="5" xfId="0" applyFont="1" applyBorder="1" applyAlignment="1">
      <alignment horizontal="center" wrapText="1"/>
    </xf>
    <xf numFmtId="0" fontId="3" fillId="3" borderId="0" xfId="0" applyFont="1" applyFill="1" applyAlignment="1">
      <alignment horizontal="center"/>
    </xf>
    <xf numFmtId="0" fontId="3" fillId="0" borderId="0" xfId="0" applyFont="1" applyFill="1" applyAlignment="1">
      <alignment horizontal="center"/>
    </xf>
    <xf numFmtId="2" fontId="3" fillId="2" borderId="9" xfId="0" applyNumberFormat="1" applyFont="1" applyFill="1" applyBorder="1" applyAlignment="1">
      <alignment horizontal="center"/>
    </xf>
    <xf numFmtId="0" fontId="3" fillId="0" borderId="28" xfId="0" applyFont="1" applyBorder="1" applyAlignment="1">
      <alignment horizontal="center"/>
    </xf>
    <xf numFmtId="164" fontId="3" fillId="0" borderId="28" xfId="0" applyNumberFormat="1" applyFont="1" applyBorder="1" applyAlignment="1">
      <alignment horizontal="center"/>
    </xf>
    <xf numFmtId="2" fontId="3" fillId="0" borderId="0" xfId="0" applyNumberFormat="1" applyFont="1" applyAlignment="1">
      <alignment horizontal="center"/>
    </xf>
    <xf numFmtId="2" fontId="3" fillId="0" borderId="28" xfId="0" applyNumberFormat="1" applyFont="1" applyBorder="1" applyAlignment="1">
      <alignment horizontal="center"/>
    </xf>
    <xf numFmtId="2" fontId="0" fillId="0" borderId="0" xfId="0" applyNumberFormat="1" applyAlignment="1">
      <alignment wrapText="1"/>
    </xf>
    <xf numFmtId="2" fontId="3" fillId="0" borderId="6" xfId="0" applyNumberFormat="1" applyFont="1" applyBorder="1" applyAlignment="1">
      <alignment horizontal="center" wrapText="1"/>
    </xf>
    <xf numFmtId="2" fontId="3" fillId="3" borderId="10" xfId="0" applyNumberFormat="1" applyFont="1" applyFill="1" applyBorder="1" applyAlignment="1">
      <alignment horizontal="center" wrapText="1"/>
    </xf>
    <xf numFmtId="2" fontId="3" fillId="0" borderId="0" xfId="0" applyNumberFormat="1" applyFont="1" applyFill="1" applyBorder="1" applyAlignment="1">
      <alignment horizontal="center"/>
    </xf>
    <xf numFmtId="2" fontId="1" fillId="3" borderId="13" xfId="0" applyNumberFormat="1" applyFont="1" applyFill="1" applyBorder="1" applyAlignment="1">
      <alignment horizontal="center"/>
    </xf>
    <xf numFmtId="2" fontId="0" fillId="0" borderId="0" xfId="0" applyNumberFormat="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3" fillId="0" borderId="0" xfId="0" applyFont="1" applyAlignment="1">
      <alignment horizontal="left" wrapText="1"/>
    </xf>
    <xf numFmtId="0" fontId="0" fillId="0" borderId="0" xfId="0" applyAlignment="1">
      <alignment horizontal="left" wrapText="1"/>
    </xf>
    <xf numFmtId="0" fontId="2" fillId="0" borderId="1" xfId="0" applyFont="1" applyBorder="1" applyAlignment="1">
      <alignment horizontal="center" wrapText="1"/>
    </xf>
    <xf numFmtId="0" fontId="3" fillId="0" borderId="2" xfId="0" applyFont="1" applyBorder="1" applyAlignment="1">
      <alignment wrapText="1"/>
    </xf>
    <xf numFmtId="0" fontId="0" fillId="0" borderId="3" xfId="0" applyBorder="1" applyAlignment="1">
      <alignment wrapText="1"/>
    </xf>
    <xf numFmtId="0" fontId="5" fillId="0" borderId="14" xfId="0" applyFont="1" applyBorder="1" applyAlignment="1">
      <alignment horizontal="center" wrapText="1"/>
    </xf>
    <xf numFmtId="0" fontId="0" fillId="0" borderId="15" xfId="0" applyFont="1" applyBorder="1" applyAlignment="1">
      <alignment wrapText="1"/>
    </xf>
    <xf numFmtId="0" fontId="0" fillId="0" borderId="16" xfId="0"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19" xfId="0" applyBorder="1" applyAlignment="1">
      <alignment wrapText="1"/>
    </xf>
    <xf numFmtId="0" fontId="2"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 fillId="0" borderId="11" xfId="0" applyFont="1" applyBorder="1" applyAlignment="1">
      <alignment horizontal="center" wrapText="1"/>
    </xf>
    <xf numFmtId="0" fontId="4" fillId="0" borderId="12" xfId="0" applyFont="1" applyBorder="1" applyAlignment="1">
      <alignment horizontal="center" wrapText="1"/>
    </xf>
    <xf numFmtId="164" fontId="3" fillId="0" borderId="21" xfId="0" applyNumberFormat="1" applyFont="1" applyBorder="1" applyAlignment="1">
      <alignment horizontal="center" wrapText="1"/>
    </xf>
    <xf numFmtId="0" fontId="3" fillId="0" borderId="21" xfId="0" applyFont="1" applyBorder="1" applyAlignment="1">
      <alignment horizontal="center" wrapText="1"/>
    </xf>
    <xf numFmtId="0" fontId="3" fillId="0" borderId="20" xfId="0" applyFont="1" applyBorder="1" applyAlignment="1">
      <alignment horizontal="center" wrapText="1"/>
    </xf>
    <xf numFmtId="0" fontId="2"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3" fillId="0" borderId="0" xfId="0" applyFont="1" applyAlignment="1">
      <alignment horizontal="center" wrapText="1"/>
    </xf>
    <xf numFmtId="0" fontId="3" fillId="0" borderId="23" xfId="0" applyFont="1" applyBorder="1" applyAlignment="1">
      <alignment horizontal="left" wrapText="1"/>
    </xf>
    <xf numFmtId="0" fontId="3" fillId="0" borderId="23" xfId="0" applyFont="1" applyBorder="1" applyAlignment="1">
      <alignment wrapText="1"/>
    </xf>
    <xf numFmtId="0" fontId="0" fillId="0" borderId="23" xfId="0" applyBorder="1" applyAlignment="1">
      <alignment wrapText="1"/>
    </xf>
    <xf numFmtId="0" fontId="3" fillId="0" borderId="0" xfId="0" applyFont="1" applyAlignment="1">
      <alignment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0" xfId="0" applyAlignment="1">
      <alignment wrapText="1"/>
    </xf>
    <xf numFmtId="2" fontId="3" fillId="0" borderId="22" xfId="0" applyNumberFormat="1" applyFont="1" applyBorder="1" applyAlignment="1">
      <alignment horizontal="center" wrapText="1"/>
    </xf>
    <xf numFmtId="2" fontId="0" fillId="0" borderId="22" xfId="0" applyNumberFormat="1" applyBorder="1" applyAlignment="1">
      <alignment horizontal="center"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24" xfId="0" applyFont="1" applyBorder="1" applyAlignment="1">
      <alignment horizontal="lef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3" fillId="0" borderId="24" xfId="0" applyFont="1" applyBorder="1" applyAlignment="1">
      <alignment vertical="top" wrapText="1"/>
    </xf>
    <xf numFmtId="0" fontId="0" fillId="0" borderId="29" xfId="0" applyBorder="1" applyAlignment="1">
      <alignment wrapText="1"/>
    </xf>
    <xf numFmtId="0" fontId="0" fillId="0" borderId="30" xfId="0" applyBorder="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75"/>
  <sheetViews>
    <sheetView tabSelected="1" zoomScale="77" zoomScaleNormal="77" workbookViewId="0">
      <selection activeCell="G42" sqref="G42"/>
    </sheetView>
  </sheetViews>
  <sheetFormatPr defaultRowHeight="14.25" x14ac:dyDescent="0.2"/>
  <cols>
    <col min="1" max="3" width="30.625" style="1" customWidth="1"/>
    <col min="4" max="4" width="30.625" style="2" customWidth="1"/>
    <col min="5" max="5" width="30.625" style="37" customWidth="1"/>
  </cols>
  <sheetData>
    <row r="4" spans="1:5" ht="23.25" customHeight="1" x14ac:dyDescent="0.3">
      <c r="A4" s="63" t="s">
        <v>4</v>
      </c>
      <c r="B4" s="64"/>
      <c r="C4" s="64"/>
      <c r="D4" s="64"/>
      <c r="E4" s="64"/>
    </row>
    <row r="6" spans="1:5" s="6" customFormat="1" ht="18" x14ac:dyDescent="0.25">
      <c r="A6" s="41" t="s">
        <v>0</v>
      </c>
      <c r="B6" s="41"/>
      <c r="C6" s="41"/>
      <c r="D6" s="41"/>
      <c r="E6" s="41"/>
    </row>
    <row r="7" spans="1:5" s="6" customFormat="1" ht="18" customHeight="1" x14ac:dyDescent="0.25">
      <c r="A7" s="25"/>
      <c r="B7" s="3"/>
      <c r="C7" s="69" t="s">
        <v>36</v>
      </c>
      <c r="D7" s="69"/>
      <c r="E7" s="69"/>
    </row>
    <row r="8" spans="1:5" s="6" customFormat="1" ht="18" x14ac:dyDescent="0.25">
      <c r="A8" s="26"/>
      <c r="B8" s="3"/>
      <c r="C8" s="69"/>
      <c r="D8" s="69"/>
      <c r="E8" s="69"/>
    </row>
    <row r="9" spans="1:5" s="6" customFormat="1" ht="18" x14ac:dyDescent="0.25">
      <c r="A9" s="4"/>
      <c r="B9" s="3"/>
      <c r="C9" s="69" t="s">
        <v>37</v>
      </c>
      <c r="D9" s="74"/>
      <c r="E9" s="74"/>
    </row>
    <row r="10" spans="1:5" s="6" customFormat="1" ht="18" x14ac:dyDescent="0.25">
      <c r="A10" s="65"/>
      <c r="B10" s="65"/>
      <c r="C10" s="65"/>
      <c r="D10" s="65"/>
      <c r="E10" s="65"/>
    </row>
    <row r="11" spans="1:5" s="6" customFormat="1" ht="18" x14ac:dyDescent="0.25">
      <c r="A11" s="3"/>
      <c r="B11" s="3"/>
      <c r="C11" s="3"/>
      <c r="D11" s="5"/>
      <c r="E11" s="30"/>
    </row>
    <row r="12" spans="1:5" s="6" customFormat="1" ht="18" x14ac:dyDescent="0.25">
      <c r="A12" s="66" t="s">
        <v>7</v>
      </c>
      <c r="B12" s="66"/>
      <c r="C12" s="67" t="s">
        <v>20</v>
      </c>
      <c r="D12" s="68"/>
      <c r="E12" s="68"/>
    </row>
    <row r="13" spans="1:5" s="6" customFormat="1" ht="18" x14ac:dyDescent="0.25">
      <c r="A13" s="70" t="s">
        <v>9</v>
      </c>
      <c r="B13" s="71"/>
      <c r="C13" s="67" t="s">
        <v>21</v>
      </c>
      <c r="D13" s="68"/>
      <c r="E13" s="68"/>
    </row>
    <row r="14" spans="1:5" s="6" customFormat="1" ht="18" x14ac:dyDescent="0.25">
      <c r="A14" s="72"/>
      <c r="B14" s="73"/>
      <c r="C14" s="68"/>
      <c r="D14" s="68"/>
      <c r="E14" s="68"/>
    </row>
    <row r="15" spans="1:5" s="6" customFormat="1" ht="18" x14ac:dyDescent="0.25">
      <c r="A15" s="70" t="s">
        <v>10</v>
      </c>
      <c r="B15" s="77"/>
      <c r="C15" s="67" t="s">
        <v>22</v>
      </c>
      <c r="D15" s="68"/>
      <c r="E15" s="68"/>
    </row>
    <row r="16" spans="1:5" s="6" customFormat="1" ht="18" x14ac:dyDescent="0.25">
      <c r="A16" s="78"/>
      <c r="B16" s="79"/>
      <c r="C16" s="68"/>
      <c r="D16" s="68"/>
      <c r="E16" s="68"/>
    </row>
    <row r="17" spans="1:5" s="6" customFormat="1" ht="18" x14ac:dyDescent="0.25">
      <c r="A17" s="28"/>
      <c r="B17" s="28"/>
      <c r="C17" s="28"/>
      <c r="D17" s="29"/>
      <c r="E17" s="31"/>
    </row>
    <row r="18" spans="1:5" s="6" customFormat="1" ht="18" x14ac:dyDescent="0.25">
      <c r="A18" s="80" t="s">
        <v>5</v>
      </c>
      <c r="B18" s="81"/>
      <c r="C18" s="67" t="s">
        <v>23</v>
      </c>
      <c r="D18" s="68"/>
      <c r="E18" s="68"/>
    </row>
    <row r="19" spans="1:5" s="6" customFormat="1" ht="18" x14ac:dyDescent="0.25">
      <c r="A19" s="82"/>
      <c r="B19" s="83"/>
      <c r="C19" s="68"/>
      <c r="D19" s="68"/>
      <c r="E19" s="68"/>
    </row>
    <row r="20" spans="1:5" s="6" customFormat="1" ht="18" x14ac:dyDescent="0.25">
      <c r="A20" s="80" t="s">
        <v>27</v>
      </c>
      <c r="B20" s="84"/>
      <c r="C20" s="67" t="s">
        <v>35</v>
      </c>
      <c r="D20" s="68"/>
      <c r="E20" s="68"/>
    </row>
    <row r="21" spans="1:5" s="6" customFormat="1" ht="18" x14ac:dyDescent="0.25">
      <c r="A21" s="85"/>
      <c r="B21" s="86"/>
      <c r="C21" s="68"/>
      <c r="D21" s="68"/>
      <c r="E21" s="68"/>
    </row>
    <row r="22" spans="1:5" s="6" customFormat="1" ht="18" x14ac:dyDescent="0.25">
      <c r="A22" s="87"/>
      <c r="B22" s="88"/>
      <c r="C22" s="68"/>
      <c r="D22" s="68"/>
      <c r="E22" s="68"/>
    </row>
    <row r="23" spans="1:5" s="6" customFormat="1" ht="18" x14ac:dyDescent="0.25">
      <c r="A23" s="87"/>
      <c r="B23" s="88"/>
      <c r="C23" s="68"/>
      <c r="D23" s="68"/>
      <c r="E23" s="68"/>
    </row>
    <row r="24" spans="1:5" s="6" customFormat="1" ht="18" x14ac:dyDescent="0.25">
      <c r="A24" s="82"/>
      <c r="B24" s="83"/>
      <c r="C24" s="68"/>
      <c r="D24" s="68"/>
      <c r="E24" s="68"/>
    </row>
    <row r="25" spans="1:5" s="6" customFormat="1" ht="18" x14ac:dyDescent="0.25">
      <c r="A25" s="89" t="s">
        <v>3</v>
      </c>
      <c r="B25" s="81"/>
      <c r="C25" s="67" t="s">
        <v>28</v>
      </c>
      <c r="D25" s="68"/>
      <c r="E25" s="68"/>
    </row>
    <row r="26" spans="1:5" s="6" customFormat="1" ht="18" x14ac:dyDescent="0.25">
      <c r="A26" s="87"/>
      <c r="B26" s="88"/>
      <c r="C26" s="68"/>
      <c r="D26" s="68"/>
      <c r="E26" s="68"/>
    </row>
    <row r="27" spans="1:5" s="6" customFormat="1" ht="18" x14ac:dyDescent="0.25">
      <c r="A27" s="87"/>
      <c r="B27" s="88"/>
      <c r="C27" s="68"/>
      <c r="D27" s="68"/>
      <c r="E27" s="68"/>
    </row>
    <row r="28" spans="1:5" s="6" customFormat="1" ht="18" x14ac:dyDescent="0.25">
      <c r="A28" s="87"/>
      <c r="B28" s="88"/>
      <c r="C28" s="68"/>
      <c r="D28" s="68"/>
      <c r="E28" s="68"/>
    </row>
    <row r="29" spans="1:5" s="6" customFormat="1" ht="18" x14ac:dyDescent="0.25">
      <c r="A29" s="82"/>
      <c r="B29" s="83"/>
      <c r="C29" s="68"/>
      <c r="D29" s="68"/>
      <c r="E29" s="68"/>
    </row>
    <row r="30" spans="1:5" s="6" customFormat="1" ht="18" x14ac:dyDescent="0.25">
      <c r="A30" s="80" t="s">
        <v>19</v>
      </c>
      <c r="B30" s="84"/>
      <c r="C30" s="67" t="s">
        <v>26</v>
      </c>
      <c r="D30" s="68"/>
      <c r="E30" s="68"/>
    </row>
    <row r="31" spans="1:5" s="6" customFormat="1" ht="18" x14ac:dyDescent="0.25">
      <c r="A31" s="87"/>
      <c r="B31" s="88"/>
      <c r="C31" s="68"/>
      <c r="D31" s="68"/>
      <c r="E31" s="68"/>
    </row>
    <row r="32" spans="1:5" s="6" customFormat="1" ht="18" x14ac:dyDescent="0.25">
      <c r="A32" s="90"/>
      <c r="B32" s="91"/>
      <c r="C32" s="68"/>
      <c r="D32" s="68"/>
      <c r="E32" s="68"/>
    </row>
    <row r="33" spans="1:5" s="6" customFormat="1" ht="18" x14ac:dyDescent="0.25">
      <c r="A33" s="90"/>
      <c r="B33" s="91"/>
      <c r="C33" s="68"/>
      <c r="D33" s="68"/>
      <c r="E33" s="68"/>
    </row>
    <row r="34" spans="1:5" s="6" customFormat="1" ht="18" x14ac:dyDescent="0.25">
      <c r="A34" s="78"/>
      <c r="B34" s="79"/>
      <c r="C34" s="68"/>
      <c r="D34" s="68"/>
      <c r="E34" s="68"/>
    </row>
    <row r="35" spans="1:5" s="6" customFormat="1" ht="18" x14ac:dyDescent="0.25">
      <c r="A35" s="3"/>
      <c r="B35" s="3"/>
      <c r="C35" s="23"/>
      <c r="D35" s="23"/>
      <c r="E35" s="32"/>
    </row>
    <row r="36" spans="1:5" s="6" customFormat="1" ht="18.75" thickBot="1" x14ac:dyDescent="0.3">
      <c r="A36" s="3"/>
      <c r="B36" s="3"/>
      <c r="C36" s="3"/>
      <c r="D36" s="5"/>
      <c r="E36" s="30"/>
    </row>
    <row r="37" spans="1:5" s="6" customFormat="1" ht="18.75" thickTop="1" x14ac:dyDescent="0.25">
      <c r="A37" s="43" t="s">
        <v>8</v>
      </c>
      <c r="B37" s="44"/>
      <c r="C37" s="44"/>
      <c r="D37" s="44"/>
      <c r="E37" s="45"/>
    </row>
    <row r="38" spans="1:5" s="6" customFormat="1" ht="18" x14ac:dyDescent="0.25">
      <c r="A38" s="46" t="s">
        <v>11</v>
      </c>
      <c r="B38" s="47"/>
      <c r="C38" s="47"/>
      <c r="D38" s="47"/>
      <c r="E38" s="48"/>
    </row>
    <row r="39" spans="1:5" s="6" customFormat="1" ht="18.75" thickBot="1" x14ac:dyDescent="0.3">
      <c r="A39" s="49"/>
      <c r="B39" s="50"/>
      <c r="C39" s="50"/>
      <c r="D39" s="50"/>
      <c r="E39" s="51"/>
    </row>
    <row r="40" spans="1:5" s="6" customFormat="1" ht="18.75" thickTop="1" x14ac:dyDescent="0.25">
      <c r="A40" s="59" t="s">
        <v>1</v>
      </c>
      <c r="B40" s="58" t="s">
        <v>2</v>
      </c>
      <c r="C40" s="58" t="s">
        <v>3</v>
      </c>
      <c r="D40" s="57" t="s">
        <v>10</v>
      </c>
      <c r="E40" s="75" t="s">
        <v>30</v>
      </c>
    </row>
    <row r="41" spans="1:5" s="6" customFormat="1" ht="18" x14ac:dyDescent="0.25">
      <c r="A41" s="59"/>
      <c r="B41" s="58"/>
      <c r="C41" s="58"/>
      <c r="D41" s="57"/>
      <c r="E41" s="76"/>
    </row>
    <row r="42" spans="1:5" s="6" customFormat="1" ht="18.75" thickBot="1" x14ac:dyDescent="0.3">
      <c r="A42" s="7">
        <v>0</v>
      </c>
      <c r="B42" s="8">
        <v>0</v>
      </c>
      <c r="C42" s="9">
        <f>A42-B42</f>
        <v>0</v>
      </c>
      <c r="D42" s="27">
        <v>0</v>
      </c>
      <c r="E42" s="10" t="e">
        <f>ROUND(D42/C42,2)</f>
        <v>#DIV/0!</v>
      </c>
    </row>
    <row r="43" spans="1:5" s="6" customFormat="1" ht="18.75" thickTop="1" x14ac:dyDescent="0.25">
      <c r="A43" s="3"/>
      <c r="B43" s="3"/>
      <c r="C43" s="3"/>
      <c r="D43" s="5"/>
      <c r="E43" s="30"/>
    </row>
    <row r="44" spans="1:5" s="6" customFormat="1" ht="18" x14ac:dyDescent="0.25">
      <c r="A44" s="3"/>
      <c r="B44" s="3"/>
      <c r="C44" s="3"/>
      <c r="D44" s="5"/>
      <c r="E44" s="30"/>
    </row>
    <row r="45" spans="1:5" s="6" customFormat="1" ht="18.75" thickBot="1" x14ac:dyDescent="0.3">
      <c r="A45" s="3"/>
      <c r="B45" s="3"/>
      <c r="C45" s="3"/>
      <c r="D45" s="5"/>
      <c r="E45" s="30"/>
    </row>
    <row r="46" spans="1:5" s="6" customFormat="1" ht="19.5" thickTop="1" thickBot="1" x14ac:dyDescent="0.3">
      <c r="A46" s="52">
        <v>2012</v>
      </c>
      <c r="B46" s="53"/>
      <c r="C46" s="53"/>
      <c r="D46" s="53"/>
      <c r="E46" s="54"/>
    </row>
    <row r="47" spans="1:5" s="6" customFormat="1" ht="57" customHeight="1" thickTop="1" x14ac:dyDescent="0.25">
      <c r="A47" s="11" t="s">
        <v>5</v>
      </c>
      <c r="B47" s="24" t="s">
        <v>25</v>
      </c>
      <c r="C47" s="12" t="s">
        <v>13</v>
      </c>
      <c r="D47" s="13" t="s">
        <v>24</v>
      </c>
      <c r="E47" s="33" t="s">
        <v>14</v>
      </c>
    </row>
    <row r="48" spans="1:5" s="6" customFormat="1" ht="18.75" thickBot="1" x14ac:dyDescent="0.3">
      <c r="A48" s="14">
        <v>0</v>
      </c>
      <c r="B48" s="8">
        <v>0</v>
      </c>
      <c r="C48" s="15">
        <v>0</v>
      </c>
      <c r="D48" s="16">
        <f>ROUND(144*C48*B48/12,1)</f>
        <v>0</v>
      </c>
      <c r="E48" s="34" t="e">
        <f>ROUND(D48*$E$42,2)</f>
        <v>#DIV/0!</v>
      </c>
    </row>
    <row r="49" spans="1:5" s="6" customFormat="1" ht="30" customHeight="1" thickTop="1" thickBot="1" x14ac:dyDescent="0.3">
      <c r="A49" s="3"/>
      <c r="B49" s="3"/>
      <c r="C49" s="3"/>
      <c r="D49" s="5"/>
      <c r="E49" s="30"/>
    </row>
    <row r="50" spans="1:5" s="6" customFormat="1" ht="19.5" customHeight="1" thickTop="1" thickBot="1" x14ac:dyDescent="0.3">
      <c r="A50" s="52">
        <v>2013</v>
      </c>
      <c r="B50" s="53"/>
      <c r="C50" s="53"/>
      <c r="D50" s="53"/>
      <c r="E50" s="54"/>
    </row>
    <row r="51" spans="1:5" s="6" customFormat="1" ht="57" customHeight="1" thickTop="1" x14ac:dyDescent="0.25">
      <c r="A51" s="17" t="s">
        <v>5</v>
      </c>
      <c r="B51" s="24" t="s">
        <v>25</v>
      </c>
      <c r="C51" s="12" t="s">
        <v>12</v>
      </c>
      <c r="D51" s="13" t="s">
        <v>24</v>
      </c>
      <c r="E51" s="33" t="s">
        <v>18</v>
      </c>
    </row>
    <row r="52" spans="1:5" s="6" customFormat="1" ht="18.75" thickBot="1" x14ac:dyDescent="0.3">
      <c r="A52" s="14">
        <v>0</v>
      </c>
      <c r="B52" s="8">
        <v>0</v>
      </c>
      <c r="C52" s="15">
        <v>0</v>
      </c>
      <c r="D52" s="16">
        <f>ROUND(144*C52*B52/12,1)</f>
        <v>0</v>
      </c>
      <c r="E52" s="34" t="e">
        <f>ROUND(D52*$E$42,2)</f>
        <v>#DIV/0!</v>
      </c>
    </row>
    <row r="53" spans="1:5" s="6" customFormat="1" ht="30" customHeight="1" thickTop="1" thickBot="1" x14ac:dyDescent="0.3">
      <c r="A53" s="3"/>
      <c r="B53" s="3"/>
      <c r="C53" s="3"/>
      <c r="D53" s="5"/>
      <c r="E53" s="30"/>
    </row>
    <row r="54" spans="1:5" s="6" customFormat="1" ht="19.5" thickTop="1" thickBot="1" x14ac:dyDescent="0.3">
      <c r="A54" s="60">
        <v>2014</v>
      </c>
      <c r="B54" s="61"/>
      <c r="C54" s="61"/>
      <c r="D54" s="61"/>
      <c r="E54" s="62"/>
    </row>
    <row r="55" spans="1:5" s="6" customFormat="1" ht="57" customHeight="1" thickTop="1" x14ac:dyDescent="0.25">
      <c r="A55" s="17" t="s">
        <v>5</v>
      </c>
      <c r="B55" s="24" t="s">
        <v>25</v>
      </c>
      <c r="C55" s="12" t="s">
        <v>12</v>
      </c>
      <c r="D55" s="13" t="s">
        <v>24</v>
      </c>
      <c r="E55" s="33" t="s">
        <v>17</v>
      </c>
    </row>
    <row r="56" spans="1:5" s="6" customFormat="1" ht="18.75" thickBot="1" x14ac:dyDescent="0.3">
      <c r="A56" s="14">
        <v>0</v>
      </c>
      <c r="B56" s="8">
        <v>0</v>
      </c>
      <c r="C56" s="15">
        <v>0</v>
      </c>
      <c r="D56" s="16">
        <f>ROUND(144*C56*B56/12,1)</f>
        <v>0</v>
      </c>
      <c r="E56" s="34" t="e">
        <f>ROUND(D56*$E$42,2)</f>
        <v>#DIV/0!</v>
      </c>
    </row>
    <row r="57" spans="1:5" s="6" customFormat="1" ht="30" customHeight="1" thickTop="1" thickBot="1" x14ac:dyDescent="0.3">
      <c r="A57" s="3"/>
      <c r="B57" s="3"/>
      <c r="C57" s="3"/>
      <c r="D57" s="5"/>
      <c r="E57" s="30"/>
    </row>
    <row r="58" spans="1:5" s="6" customFormat="1" ht="19.5" thickTop="1" thickBot="1" x14ac:dyDescent="0.3">
      <c r="A58" s="60">
        <v>2015</v>
      </c>
      <c r="B58" s="61"/>
      <c r="C58" s="61"/>
      <c r="D58" s="61"/>
      <c r="E58" s="62"/>
    </row>
    <row r="59" spans="1:5" s="6" customFormat="1" ht="57" customHeight="1" thickTop="1" x14ac:dyDescent="0.25">
      <c r="A59" s="17" t="s">
        <v>5</v>
      </c>
      <c r="B59" s="24" t="s">
        <v>25</v>
      </c>
      <c r="C59" s="12" t="s">
        <v>12</v>
      </c>
      <c r="D59" s="13" t="s">
        <v>24</v>
      </c>
      <c r="E59" s="33" t="s">
        <v>16</v>
      </c>
    </row>
    <row r="60" spans="1:5" s="6" customFormat="1" ht="18.75" thickBot="1" x14ac:dyDescent="0.3">
      <c r="A60" s="14">
        <v>0</v>
      </c>
      <c r="B60" s="8">
        <v>0</v>
      </c>
      <c r="C60" s="15">
        <v>0</v>
      </c>
      <c r="D60" s="16">
        <f>ROUND(144*C60*B60/12,1)</f>
        <v>0</v>
      </c>
      <c r="E60" s="34" t="e">
        <f>ROUND(D60*$E$42,2)</f>
        <v>#DIV/0!</v>
      </c>
    </row>
    <row r="61" spans="1:5" s="6" customFormat="1" ht="30" customHeight="1" thickTop="1" thickBot="1" x14ac:dyDescent="0.3">
      <c r="A61" s="3"/>
      <c r="B61" s="3"/>
      <c r="C61" s="3"/>
      <c r="D61" s="5"/>
      <c r="E61" s="30"/>
    </row>
    <row r="62" spans="1:5" s="6" customFormat="1" ht="19.5" thickTop="1" thickBot="1" x14ac:dyDescent="0.3">
      <c r="A62" s="52">
        <v>2016</v>
      </c>
      <c r="B62" s="53"/>
      <c r="C62" s="53"/>
      <c r="D62" s="53"/>
      <c r="E62" s="54"/>
    </row>
    <row r="63" spans="1:5" s="6" customFormat="1" ht="57" customHeight="1" thickTop="1" x14ac:dyDescent="0.25">
      <c r="A63" s="17" t="s">
        <v>5</v>
      </c>
      <c r="B63" s="24" t="s">
        <v>25</v>
      </c>
      <c r="C63" s="12" t="s">
        <v>12</v>
      </c>
      <c r="D63" s="13" t="s">
        <v>24</v>
      </c>
      <c r="E63" s="33" t="s">
        <v>15</v>
      </c>
    </row>
    <row r="64" spans="1:5" s="6" customFormat="1" ht="18.75" thickBot="1" x14ac:dyDescent="0.3">
      <c r="A64" s="18">
        <v>0</v>
      </c>
      <c r="B64" s="19">
        <v>0</v>
      </c>
      <c r="C64" s="19">
        <v>0</v>
      </c>
      <c r="D64" s="20">
        <f>ROUND(144*C64*B64/12,1)</f>
        <v>0</v>
      </c>
      <c r="E64" s="10" t="e">
        <f>ROUND(D64*$E$42,2)</f>
        <v>#DIV/0!</v>
      </c>
    </row>
    <row r="65" spans="1:5" s="6" customFormat="1" ht="18.75" thickTop="1" x14ac:dyDescent="0.25">
      <c r="A65" s="21"/>
      <c r="B65" s="21"/>
      <c r="C65" s="21"/>
      <c r="D65" s="22"/>
      <c r="E65" s="35"/>
    </row>
    <row r="66" spans="1:5" s="6" customFormat="1" ht="18.75" thickBot="1" x14ac:dyDescent="0.3">
      <c r="A66" s="21"/>
      <c r="B66" s="21"/>
      <c r="C66" s="21"/>
      <c r="D66" s="22"/>
      <c r="E66" s="35"/>
    </row>
    <row r="67" spans="1:5" ht="21" customHeight="1" thickTop="1" thickBot="1" x14ac:dyDescent="0.35">
      <c r="A67" s="55" t="s">
        <v>6</v>
      </c>
      <c r="B67" s="56"/>
      <c r="C67" s="56"/>
      <c r="D67" s="56"/>
      <c r="E67" s="36" t="e">
        <f>E48+E52+E56+E60+E64</f>
        <v>#DIV/0!</v>
      </c>
    </row>
    <row r="68" spans="1:5" ht="15" thickTop="1" x14ac:dyDescent="0.2"/>
    <row r="70" spans="1:5" ht="18" customHeight="1" x14ac:dyDescent="0.25">
      <c r="A70" s="1" t="s">
        <v>29</v>
      </c>
      <c r="B70" s="41" t="s">
        <v>34</v>
      </c>
      <c r="C70" s="41"/>
      <c r="D70" s="41"/>
      <c r="E70" s="41"/>
    </row>
    <row r="71" spans="1:5" ht="18" customHeight="1" x14ac:dyDescent="0.2">
      <c r="A71" s="40" t="s">
        <v>31</v>
      </c>
      <c r="B71" s="41" t="s">
        <v>32</v>
      </c>
      <c r="C71" s="41"/>
      <c r="D71" s="41"/>
      <c r="E71" s="41"/>
    </row>
    <row r="72" spans="1:5" ht="18" customHeight="1" x14ac:dyDescent="0.2">
      <c r="A72" s="40"/>
      <c r="B72" s="41"/>
      <c r="C72" s="41"/>
      <c r="D72" s="41"/>
      <c r="E72" s="41"/>
    </row>
    <row r="73" spans="1:5" ht="18" customHeight="1" x14ac:dyDescent="0.2">
      <c r="A73" s="40"/>
      <c r="B73" s="42"/>
      <c r="C73" s="42"/>
      <c r="D73" s="42"/>
      <c r="E73" s="42"/>
    </row>
    <row r="74" spans="1:5" ht="18" customHeight="1" x14ac:dyDescent="0.2">
      <c r="A74" s="40" t="s">
        <v>31</v>
      </c>
      <c r="B74" s="38" t="s">
        <v>33</v>
      </c>
      <c r="C74" s="38"/>
      <c r="D74" s="38"/>
      <c r="E74" s="38"/>
    </row>
    <row r="75" spans="1:5" ht="18" customHeight="1" x14ac:dyDescent="0.2">
      <c r="A75" s="40"/>
      <c r="B75" s="39"/>
      <c r="C75" s="39"/>
      <c r="D75" s="39"/>
      <c r="E75" s="39"/>
    </row>
  </sheetData>
  <mergeCells count="37">
    <mergeCell ref="A58:E58"/>
    <mergeCell ref="E40:E41"/>
    <mergeCell ref="A15:B16"/>
    <mergeCell ref="A18:B19"/>
    <mergeCell ref="A20:B24"/>
    <mergeCell ref="A25:B29"/>
    <mergeCell ref="A30:B34"/>
    <mergeCell ref="C30:E34"/>
    <mergeCell ref="C15:E16"/>
    <mergeCell ref="C18:E19"/>
    <mergeCell ref="C20:E24"/>
    <mergeCell ref="C25:E29"/>
    <mergeCell ref="A4:E4"/>
    <mergeCell ref="A6:E6"/>
    <mergeCell ref="A10:E10"/>
    <mergeCell ref="A12:B12"/>
    <mergeCell ref="C13:E14"/>
    <mergeCell ref="C7:E8"/>
    <mergeCell ref="A13:B14"/>
    <mergeCell ref="C9:E9"/>
    <mergeCell ref="C12:E12"/>
    <mergeCell ref="B74:E75"/>
    <mergeCell ref="A74:A75"/>
    <mergeCell ref="B71:E73"/>
    <mergeCell ref="A71:A73"/>
    <mergeCell ref="A37:E37"/>
    <mergeCell ref="A38:E39"/>
    <mergeCell ref="B70:E70"/>
    <mergeCell ref="A62:E62"/>
    <mergeCell ref="A67:D67"/>
    <mergeCell ref="D40:D41"/>
    <mergeCell ref="B40:B41"/>
    <mergeCell ref="A40:A41"/>
    <mergeCell ref="C40:C41"/>
    <mergeCell ref="A46:E46"/>
    <mergeCell ref="A50:E50"/>
    <mergeCell ref="A54:E54"/>
  </mergeCells>
  <pageMargins left="0.70866141732283472" right="0.70866141732283472" top="0.74803149606299213" bottom="0.74803149606299213" header="0.31496062992125984" footer="0.31496062992125984"/>
  <pageSetup paperSize="9" scale="4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Mazars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Terschegget</dc:creator>
  <cp:lastModifiedBy>Peter Maessen</cp:lastModifiedBy>
  <cp:lastPrinted>2016-11-17T13:54:28Z</cp:lastPrinted>
  <dcterms:created xsi:type="dcterms:W3CDTF">2015-07-02T07:22:07Z</dcterms:created>
  <dcterms:modified xsi:type="dcterms:W3CDTF">2016-11-28T08:13:22Z</dcterms:modified>
</cp:coreProperties>
</file>